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5480" windowHeight="988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9" i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G9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D9"/>
  <c r="C14" l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E14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H14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K14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M14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O14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B14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D14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F14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</calcChain>
</file>

<file path=xl/sharedStrings.xml><?xml version="1.0" encoding="utf-8"?>
<sst xmlns="http://schemas.openxmlformats.org/spreadsheetml/2006/main" count="50" uniqueCount="28">
  <si>
    <t>відправ-лення</t>
  </si>
  <si>
    <t>прибуття</t>
  </si>
  <si>
    <t>П Е Р Е Р В А</t>
  </si>
  <si>
    <t>Школа №7</t>
  </si>
  <si>
    <t>Автостанція</t>
  </si>
  <si>
    <t>Дитячий садок №7</t>
  </si>
  <si>
    <t>пл. Борисо-Глібська</t>
  </si>
  <si>
    <t>Критий ринок</t>
  </si>
  <si>
    <t>Аптека</t>
  </si>
  <si>
    <t>СТО</t>
  </si>
  <si>
    <t>Магазин №5</t>
  </si>
  <si>
    <t>Школа №3</t>
  </si>
  <si>
    <t>Цегельний завод</t>
  </si>
  <si>
    <t>Магазин "Шансон"</t>
  </si>
  <si>
    <t>вул. Мономаха</t>
  </si>
  <si>
    <t>вул. Ранкова</t>
  </si>
  <si>
    <t>Магазин</t>
  </si>
  <si>
    <t>Дитячий садок</t>
  </si>
  <si>
    <t>Борисівка (кінцева)</t>
  </si>
  <si>
    <t>вул. Весняна</t>
  </si>
  <si>
    <t>вул. Святилівська</t>
  </si>
  <si>
    <t>вул. Соборна</t>
  </si>
  <si>
    <t xml:space="preserve"> №1 "Борисівка - Автостанція" *</t>
  </si>
  <si>
    <r>
      <t xml:space="preserve">    Дні виконання маршруту: </t>
    </r>
    <r>
      <rPr>
        <b/>
        <sz val="12"/>
        <rFont val="Tahoma"/>
        <family val="2"/>
        <charset val="204"/>
      </rPr>
      <t>щоденно крім Сб, Нд</t>
    </r>
  </si>
  <si>
    <t xml:space="preserve"> *Літній графік діє з 15.06.2016 р. по 25.08.2016 р.</t>
  </si>
  <si>
    <t xml:space="preserve">Додаток № 1 до рішення виконкому </t>
  </si>
  <si>
    <t>Графік руху автобусів на міському маршруті №1</t>
  </si>
  <si>
    <t>від 01 червня 2016 року № 204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</si>
</sst>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i/>
      <sz val="14"/>
      <name val="Bookman Old Style"/>
      <family val="1"/>
      <charset val="204"/>
    </font>
    <font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i/>
      <sz val="14"/>
      <name val="Arial Cyr"/>
      <family val="2"/>
      <charset val="204"/>
    </font>
    <font>
      <sz val="14"/>
      <name val="Tahoma"/>
      <family val="2"/>
      <charset val="204"/>
    </font>
    <font>
      <sz val="14"/>
      <name val="Arial Cyr"/>
      <family val="2"/>
      <charset val="204"/>
    </font>
    <font>
      <sz val="18"/>
      <name val="Tahoma"/>
      <family val="2"/>
      <charset val="204"/>
    </font>
    <font>
      <sz val="18"/>
      <name val="Tahoma"/>
      <family val="2"/>
    </font>
    <font>
      <sz val="10"/>
      <name val="Tahoma"/>
      <family val="2"/>
      <charset val="204"/>
    </font>
    <font>
      <sz val="12"/>
      <name val="Tahoma"/>
      <family val="2"/>
      <charset val="204"/>
    </font>
    <font>
      <i/>
      <sz val="7.5"/>
      <name val="Tahoma"/>
      <family val="2"/>
    </font>
    <font>
      <sz val="7.5"/>
      <name val="Tahoma"/>
      <family val="2"/>
    </font>
    <font>
      <sz val="20"/>
      <name val="Tahoma"/>
      <family val="2"/>
    </font>
    <font>
      <sz val="10"/>
      <name val="Tahoma"/>
      <family val="2"/>
    </font>
    <font>
      <b/>
      <sz val="10"/>
      <name val="Tahoma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Tahoma"/>
      <family val="2"/>
      <charset val="204"/>
    </font>
    <font>
      <b/>
      <sz val="18"/>
      <name val="Tahoma"/>
      <family val="2"/>
      <charset val="204"/>
    </font>
    <font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20" fontId="9" fillId="0" borderId="0" xfId="0" applyNumberFormat="1" applyFont="1" applyAlignment="1">
      <alignment horizontal="centerContinuous" vertical="center"/>
    </xf>
    <xf numFmtId="20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20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vertical="center"/>
    </xf>
    <xf numFmtId="20" fontId="11" fillId="0" borderId="0" xfId="0" applyNumberFormat="1" applyFont="1" applyBorder="1" applyAlignment="1">
      <alignment horizontal="centerContinuous" vertical="center"/>
    </xf>
    <xf numFmtId="20" fontId="12" fillId="0" borderId="1" xfId="0" applyNumberFormat="1" applyFont="1" applyBorder="1" applyAlignment="1">
      <alignment horizontal="justify" vertical="center"/>
    </xf>
    <xf numFmtId="0" fontId="11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/>
    </xf>
    <xf numFmtId="20" fontId="14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20" fontId="9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Border="1" applyAlignment="1">
      <alignment horizontal="justify" vertical="center"/>
    </xf>
    <xf numFmtId="0" fontId="16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20" fontId="15" fillId="0" borderId="0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center" vertical="center"/>
    </xf>
    <xf numFmtId="20" fontId="9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Continuous" vertical="center"/>
    </xf>
    <xf numFmtId="20" fontId="22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 textRotation="90"/>
    </xf>
    <xf numFmtId="20" fontId="13" fillId="0" borderId="4" xfId="0" applyNumberFormat="1" applyFont="1" applyBorder="1" applyAlignment="1">
      <alignment horizontal="center" vertical="center" textRotation="90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4"/>
  <sheetViews>
    <sheetView tabSelected="1" topLeftCell="K1" workbookViewId="0">
      <selection activeCell="K2" sqref="K2:O2"/>
    </sheetView>
  </sheetViews>
  <sheetFormatPr defaultRowHeight="15"/>
  <cols>
    <col min="1" max="1" width="32.5703125" style="24" customWidth="1"/>
    <col min="2" max="15" width="14.7109375" style="24" customWidth="1"/>
    <col min="16" max="21" width="10.7109375" style="24" customWidth="1"/>
    <col min="22" max="16384" width="9.140625" style="24"/>
  </cols>
  <sheetData>
    <row r="1" spans="1:25" s="1" customFormat="1" ht="26.1" customHeight="1">
      <c r="A1" s="45"/>
      <c r="B1" s="45"/>
      <c r="C1" s="45"/>
      <c r="G1" s="2"/>
      <c r="H1" s="2"/>
      <c r="K1" s="51" t="s">
        <v>25</v>
      </c>
      <c r="L1" s="52"/>
      <c r="M1" s="52"/>
      <c r="N1" s="52"/>
      <c r="O1" s="52"/>
      <c r="R1" s="35"/>
      <c r="S1" s="35"/>
      <c r="T1" s="35"/>
      <c r="U1" s="35"/>
      <c r="V1" s="35"/>
      <c r="W1" s="35"/>
      <c r="X1" s="35"/>
    </row>
    <row r="2" spans="1:25" s="1" customFormat="1" ht="26.1" customHeight="1">
      <c r="A2" s="3"/>
      <c r="C2" s="2"/>
      <c r="D2" s="2"/>
      <c r="G2" s="3"/>
      <c r="H2" s="3"/>
      <c r="K2" s="53" t="s">
        <v>27</v>
      </c>
      <c r="L2" s="52"/>
      <c r="M2" s="52"/>
      <c r="N2" s="52"/>
      <c r="O2" s="52"/>
      <c r="S2" s="35"/>
      <c r="T2" s="35"/>
      <c r="U2" s="35"/>
      <c r="V2" s="35"/>
      <c r="W2" s="35"/>
      <c r="X2" s="35"/>
    </row>
    <row r="3" spans="1:25" s="1" customFormat="1" ht="26.1" customHeight="1">
      <c r="A3" s="4"/>
      <c r="C3" s="3"/>
      <c r="D3" s="3"/>
      <c r="G3" s="4"/>
      <c r="H3" s="4"/>
      <c r="M3" s="38"/>
      <c r="S3" s="35"/>
      <c r="T3" s="35"/>
      <c r="U3" s="35"/>
      <c r="V3" s="35"/>
      <c r="W3" s="35"/>
      <c r="X3" s="35"/>
    </row>
    <row r="4" spans="1:25" s="1" customFormat="1" ht="26.1" customHeight="1">
      <c r="A4" s="5"/>
      <c r="C4" s="3"/>
      <c r="D4" s="3"/>
      <c r="G4" s="5"/>
      <c r="H4" s="5"/>
      <c r="L4" s="38"/>
      <c r="M4" s="39"/>
      <c r="N4" s="39"/>
      <c r="O4" s="39"/>
      <c r="P4" s="39"/>
      <c r="Q4" s="39"/>
      <c r="R4" s="39"/>
      <c r="T4" s="50"/>
      <c r="U4" s="50"/>
      <c r="V4" s="50"/>
      <c r="W4" s="50"/>
      <c r="X4" s="50"/>
    </row>
    <row r="5" spans="1:25" s="1" customFormat="1" ht="26.1" customHeight="1">
      <c r="A5" s="5"/>
      <c r="C5" s="3"/>
      <c r="D5" s="3"/>
      <c r="G5" s="5"/>
      <c r="H5" s="5"/>
      <c r="M5" s="42"/>
      <c r="V5" s="35"/>
      <c r="W5" s="35"/>
      <c r="X5" s="35"/>
    </row>
    <row r="6" spans="1:25" s="7" customFormat="1" ht="26.1" customHeight="1">
      <c r="A6" s="6"/>
      <c r="C6" s="8"/>
      <c r="D6" s="8"/>
      <c r="E6" s="6"/>
      <c r="F6" s="8"/>
      <c r="G6" s="8"/>
      <c r="H6" s="8"/>
      <c r="S6" s="35"/>
      <c r="T6" s="35"/>
      <c r="U6" s="35"/>
      <c r="V6" s="35"/>
      <c r="W6" s="35"/>
      <c r="X6" s="35"/>
    </row>
    <row r="7" spans="1:25" s="9" customFormat="1" ht="22.5">
      <c r="B7" s="40"/>
      <c r="C7" s="40"/>
      <c r="D7" s="40"/>
      <c r="F7" s="40"/>
      <c r="G7" s="40" t="s">
        <v>26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s="9" customFormat="1" ht="22.5">
      <c r="B8" s="41"/>
      <c r="C8" s="41"/>
      <c r="E8" s="41"/>
      <c r="F8" s="41"/>
      <c r="G8" s="41" t="s">
        <v>22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s="13" customFormat="1" ht="12.75">
      <c r="A9" s="10"/>
      <c r="B9" s="43">
        <v>18</v>
      </c>
      <c r="C9" s="44">
        <v>1.5277777777777777E-2</v>
      </c>
      <c r="D9" s="44">
        <f>C9/B9</f>
        <v>8.4876543209876543E-4</v>
      </c>
      <c r="E9" s="43">
        <v>17</v>
      </c>
      <c r="F9" s="44">
        <v>1.4583333333333332E-2</v>
      </c>
      <c r="G9" s="44">
        <f>F9/E9</f>
        <v>8.5784313725490184E-4</v>
      </c>
      <c r="H9" s="43">
        <v>17</v>
      </c>
      <c r="I9" s="44">
        <v>1.8055555555555557E-2</v>
      </c>
      <c r="J9" s="44">
        <f>I9/H9</f>
        <v>1.062091503267974E-3</v>
      </c>
      <c r="K9" s="12"/>
      <c r="L9" s="11"/>
    </row>
    <row r="10" spans="1:25" s="16" customFormat="1">
      <c r="A10" s="14"/>
      <c r="B10" s="14"/>
      <c r="C10" s="14"/>
      <c r="D10" s="15"/>
    </row>
    <row r="11" spans="1:25" s="19" customFormat="1" ht="33.950000000000003" customHeight="1">
      <c r="A11" s="17"/>
      <c r="B11" s="18" t="s">
        <v>1</v>
      </c>
      <c r="C11" s="18" t="s">
        <v>0</v>
      </c>
      <c r="D11" s="18" t="s">
        <v>1</v>
      </c>
      <c r="E11" s="18" t="s">
        <v>0</v>
      </c>
      <c r="F11" s="18" t="s">
        <v>1</v>
      </c>
      <c r="G11" s="46" t="s">
        <v>2</v>
      </c>
      <c r="H11" s="18" t="s">
        <v>0</v>
      </c>
      <c r="I11" s="18" t="s">
        <v>1</v>
      </c>
      <c r="J11" s="46" t="s">
        <v>2</v>
      </c>
      <c r="K11" s="18" t="s">
        <v>0</v>
      </c>
      <c r="L11" s="18" t="s">
        <v>1</v>
      </c>
      <c r="M11" s="18" t="s">
        <v>0</v>
      </c>
      <c r="N11" s="46" t="s">
        <v>2</v>
      </c>
      <c r="O11" s="18" t="s">
        <v>0</v>
      </c>
      <c r="P11" s="28"/>
      <c r="Q11" s="28"/>
    </row>
    <row r="12" spans="1:25" s="19" customFormat="1" ht="33.950000000000003" customHeight="1">
      <c r="A12" s="20" t="s">
        <v>3</v>
      </c>
      <c r="B12" s="18"/>
      <c r="C12" s="18"/>
      <c r="D12" s="18"/>
      <c r="E12" s="18"/>
      <c r="F12" s="18"/>
      <c r="G12" s="47"/>
      <c r="H12" s="18"/>
      <c r="I12" s="18"/>
      <c r="J12" s="47"/>
      <c r="K12" s="18"/>
      <c r="L12" s="18"/>
      <c r="M12" s="18"/>
      <c r="N12" s="47"/>
      <c r="O12" s="18"/>
      <c r="P12" s="28"/>
      <c r="Q12" s="28"/>
    </row>
    <row r="13" spans="1:25" s="23" customFormat="1" ht="33.950000000000003" customHeight="1">
      <c r="A13" s="20" t="s">
        <v>4</v>
      </c>
      <c r="B13" s="21">
        <v>0.32291666666666669</v>
      </c>
      <c r="C13" s="22">
        <v>0.3298611111111111</v>
      </c>
      <c r="D13" s="21">
        <v>0.3611111111111111</v>
      </c>
      <c r="E13" s="22">
        <v>0.36805555555555558</v>
      </c>
      <c r="F13" s="21">
        <v>0.39583333333333331</v>
      </c>
      <c r="G13" s="48"/>
      <c r="H13" s="22">
        <v>0.45833333333333331</v>
      </c>
      <c r="I13" s="21">
        <v>0.49305555555555558</v>
      </c>
      <c r="J13" s="48"/>
      <c r="K13" s="22">
        <v>0.67708333333333337</v>
      </c>
      <c r="L13" s="21">
        <v>0.71527777777777779</v>
      </c>
      <c r="M13" s="22">
        <v>0.71875</v>
      </c>
      <c r="N13" s="48"/>
      <c r="O13" s="22">
        <v>0.76041666666666663</v>
      </c>
      <c r="P13" s="32"/>
      <c r="Q13" s="31"/>
    </row>
    <row r="14" spans="1:25" s="23" customFormat="1" ht="33.950000000000003" customHeight="1">
      <c r="A14" s="20" t="s">
        <v>5</v>
      </c>
      <c r="B14" s="21">
        <f t="shared" ref="B14:B30" si="0">B13-$D$9</f>
        <v>0.32206790123456791</v>
      </c>
      <c r="C14" s="21">
        <f>C13+$D$9</f>
        <v>0.33070987654320988</v>
      </c>
      <c r="D14" s="21">
        <f>D13-$D$9</f>
        <v>0.36026234567901233</v>
      </c>
      <c r="E14" s="21">
        <f>E13+$G$9</f>
        <v>0.36891339869281048</v>
      </c>
      <c r="F14" s="21">
        <f>F13-$G$9</f>
        <v>0.39497549019607842</v>
      </c>
      <c r="G14" s="48"/>
      <c r="H14" s="21">
        <f>H13+$J$9</f>
        <v>0.45939542483660128</v>
      </c>
      <c r="I14" s="21">
        <f>I13-$J$9</f>
        <v>0.49199346405228761</v>
      </c>
      <c r="J14" s="48"/>
      <c r="K14" s="21">
        <f>K13+$G$9</f>
        <v>0.67794117647058827</v>
      </c>
      <c r="L14" s="21">
        <f>L13-$G$9</f>
        <v>0.71441993464052289</v>
      </c>
      <c r="M14" s="21">
        <f>M13+$D$9</f>
        <v>0.71959876543209877</v>
      </c>
      <c r="N14" s="48"/>
      <c r="O14" s="21">
        <f>O13+$D$9</f>
        <v>0.7612654320987654</v>
      </c>
      <c r="P14" s="32"/>
      <c r="Q14" s="32"/>
    </row>
    <row r="15" spans="1:25" ht="33.950000000000003" customHeight="1">
      <c r="A15" s="20" t="s">
        <v>6</v>
      </c>
      <c r="B15" s="21">
        <f t="shared" si="0"/>
        <v>0.32121913580246914</v>
      </c>
      <c r="C15" s="21">
        <f t="shared" ref="C15:C29" si="1">C14+$D$9</f>
        <v>0.33155864197530865</v>
      </c>
      <c r="D15" s="21">
        <f t="shared" ref="D15:D29" si="2">D14-$D$9</f>
        <v>0.35941358024691356</v>
      </c>
      <c r="E15" s="21">
        <f t="shared" ref="E15:E29" si="3">E14+$G$9</f>
        <v>0.36977124183006538</v>
      </c>
      <c r="F15" s="21">
        <f t="shared" ref="F15:F29" si="4">F14-$G$9</f>
        <v>0.39411764705882352</v>
      </c>
      <c r="G15" s="48"/>
      <c r="H15" s="21">
        <f t="shared" ref="H15:H29" si="5">H14+$J$9</f>
        <v>0.46045751633986925</v>
      </c>
      <c r="I15" s="21">
        <f t="shared" ref="I15:I29" si="6">I14-$J$9</f>
        <v>0.49093137254901964</v>
      </c>
      <c r="J15" s="48"/>
      <c r="K15" s="21">
        <f>K14+$J$9</f>
        <v>0.67900326797385624</v>
      </c>
      <c r="L15" s="21">
        <f>L14-$J$9</f>
        <v>0.71335784313725492</v>
      </c>
      <c r="M15" s="21">
        <f t="shared" ref="M15:M30" si="7">M14+$D$9</f>
        <v>0.72044753086419755</v>
      </c>
      <c r="N15" s="48"/>
      <c r="O15" s="21">
        <f t="shared" ref="O15:O29" si="8">O14+$D$9</f>
        <v>0.76211419753086418</v>
      </c>
      <c r="P15" s="32"/>
      <c r="Q15" s="32"/>
    </row>
    <row r="16" spans="1:25" ht="33.950000000000003" customHeight="1">
      <c r="A16" s="20" t="s">
        <v>7</v>
      </c>
      <c r="B16" s="21">
        <f t="shared" si="0"/>
        <v>0.32037037037037036</v>
      </c>
      <c r="C16" s="21">
        <f t="shared" si="1"/>
        <v>0.33240740740740743</v>
      </c>
      <c r="D16" s="21">
        <f t="shared" si="2"/>
        <v>0.35856481481481478</v>
      </c>
      <c r="E16" s="21">
        <f t="shared" si="3"/>
        <v>0.37062908496732028</v>
      </c>
      <c r="F16" s="21">
        <f t="shared" si="4"/>
        <v>0.39325980392156862</v>
      </c>
      <c r="G16" s="48"/>
      <c r="H16" s="21">
        <f t="shared" si="5"/>
        <v>0.46151960784313723</v>
      </c>
      <c r="I16" s="21">
        <f t="shared" si="6"/>
        <v>0.48986928104575167</v>
      </c>
      <c r="J16" s="48"/>
      <c r="K16" s="21">
        <f t="shared" ref="K16:K29" si="9">K15+$J$9</f>
        <v>0.68006535947712421</v>
      </c>
      <c r="L16" s="21">
        <f t="shared" ref="L16:L29" si="10">L15-$J$9</f>
        <v>0.71229575163398695</v>
      </c>
      <c r="M16" s="21">
        <f t="shared" si="7"/>
        <v>0.72129629629629632</v>
      </c>
      <c r="N16" s="48"/>
      <c r="O16" s="21">
        <f t="shared" si="8"/>
        <v>0.76296296296296295</v>
      </c>
      <c r="P16" s="32"/>
      <c r="Q16" s="32"/>
    </row>
    <row r="17" spans="1:24" ht="33.950000000000003" customHeight="1">
      <c r="A17" s="20" t="s">
        <v>8</v>
      </c>
      <c r="B17" s="21">
        <f t="shared" si="0"/>
        <v>0.31952160493827159</v>
      </c>
      <c r="C17" s="21">
        <f t="shared" si="1"/>
        <v>0.3332561728395062</v>
      </c>
      <c r="D17" s="21">
        <f t="shared" si="2"/>
        <v>0.35771604938271601</v>
      </c>
      <c r="E17" s="21">
        <f t="shared" si="3"/>
        <v>0.37148692810457518</v>
      </c>
      <c r="F17" s="21">
        <f t="shared" si="4"/>
        <v>0.39240196078431372</v>
      </c>
      <c r="G17" s="48"/>
      <c r="H17" s="21">
        <f t="shared" si="5"/>
        <v>0.4625816993464052</v>
      </c>
      <c r="I17" s="21">
        <f t="shared" si="6"/>
        <v>0.4888071895424837</v>
      </c>
      <c r="J17" s="48"/>
      <c r="K17" s="21">
        <f t="shared" si="9"/>
        <v>0.68112745098039218</v>
      </c>
      <c r="L17" s="21">
        <f t="shared" si="10"/>
        <v>0.71123366013071898</v>
      </c>
      <c r="M17" s="21">
        <f t="shared" si="7"/>
        <v>0.7221450617283951</v>
      </c>
      <c r="N17" s="48"/>
      <c r="O17" s="21">
        <f t="shared" si="8"/>
        <v>0.76381172839506173</v>
      </c>
      <c r="P17" s="32"/>
      <c r="Q17" s="32"/>
    </row>
    <row r="18" spans="1:24" ht="33.950000000000003" customHeight="1">
      <c r="A18" s="20" t="s">
        <v>9</v>
      </c>
      <c r="B18" s="21">
        <f t="shared" si="0"/>
        <v>0.31867283950617281</v>
      </c>
      <c r="C18" s="21">
        <f t="shared" si="1"/>
        <v>0.33410493827160498</v>
      </c>
      <c r="D18" s="21">
        <f t="shared" si="2"/>
        <v>0.35686728395061723</v>
      </c>
      <c r="E18" s="21">
        <f t="shared" si="3"/>
        <v>0.37234477124183007</v>
      </c>
      <c r="F18" s="21">
        <f t="shared" si="4"/>
        <v>0.39154411764705882</v>
      </c>
      <c r="G18" s="48"/>
      <c r="H18" s="21">
        <f t="shared" si="5"/>
        <v>0.46364379084967317</v>
      </c>
      <c r="I18" s="21">
        <f t="shared" si="6"/>
        <v>0.48774509803921573</v>
      </c>
      <c r="J18" s="48"/>
      <c r="K18" s="21">
        <f t="shared" si="9"/>
        <v>0.68218954248366015</v>
      </c>
      <c r="L18" s="21">
        <f t="shared" si="10"/>
        <v>0.71017156862745101</v>
      </c>
      <c r="M18" s="21">
        <f t="shared" si="7"/>
        <v>0.72299382716049387</v>
      </c>
      <c r="N18" s="48"/>
      <c r="O18" s="21">
        <f t="shared" si="8"/>
        <v>0.7646604938271605</v>
      </c>
      <c r="P18" s="32"/>
      <c r="Q18" s="32"/>
    </row>
    <row r="19" spans="1:24" ht="33.950000000000003" customHeight="1">
      <c r="A19" s="20" t="s">
        <v>10</v>
      </c>
      <c r="B19" s="21">
        <f t="shared" si="0"/>
        <v>0.31782407407407404</v>
      </c>
      <c r="C19" s="21">
        <f t="shared" si="1"/>
        <v>0.33495370370370375</v>
      </c>
      <c r="D19" s="21">
        <f t="shared" si="2"/>
        <v>0.35601851851851846</v>
      </c>
      <c r="E19" s="21">
        <f t="shared" si="3"/>
        <v>0.37320261437908497</v>
      </c>
      <c r="F19" s="21">
        <f t="shared" si="4"/>
        <v>0.39068627450980392</v>
      </c>
      <c r="G19" s="48"/>
      <c r="H19" s="21">
        <f t="shared" si="5"/>
        <v>0.46470588235294114</v>
      </c>
      <c r="I19" s="21">
        <f t="shared" si="6"/>
        <v>0.48668300653594776</v>
      </c>
      <c r="J19" s="48"/>
      <c r="K19" s="21">
        <f t="shared" si="9"/>
        <v>0.68325163398692812</v>
      </c>
      <c r="L19" s="21">
        <f t="shared" si="10"/>
        <v>0.70910947712418304</v>
      </c>
      <c r="M19" s="21">
        <f t="shared" si="7"/>
        <v>0.72384259259259265</v>
      </c>
      <c r="N19" s="48"/>
      <c r="O19" s="21">
        <f t="shared" si="8"/>
        <v>0.76550925925925928</v>
      </c>
      <c r="P19" s="32"/>
      <c r="Q19" s="32"/>
    </row>
    <row r="20" spans="1:24" ht="33.950000000000003" customHeight="1">
      <c r="A20" s="20" t="s">
        <v>11</v>
      </c>
      <c r="B20" s="21">
        <f t="shared" si="0"/>
        <v>0.31697530864197526</v>
      </c>
      <c r="C20" s="21">
        <f t="shared" si="1"/>
        <v>0.33580246913580253</v>
      </c>
      <c r="D20" s="21">
        <f t="shared" si="2"/>
        <v>0.35516975308641968</v>
      </c>
      <c r="E20" s="21">
        <f t="shared" si="3"/>
        <v>0.37406045751633987</v>
      </c>
      <c r="F20" s="21">
        <f t="shared" si="4"/>
        <v>0.38982843137254902</v>
      </c>
      <c r="G20" s="48"/>
      <c r="H20" s="21">
        <f t="shared" si="5"/>
        <v>0.46576797385620911</v>
      </c>
      <c r="I20" s="21">
        <f t="shared" si="6"/>
        <v>0.48562091503267979</v>
      </c>
      <c r="J20" s="48"/>
      <c r="K20" s="21">
        <f t="shared" si="9"/>
        <v>0.68431372549019609</v>
      </c>
      <c r="L20" s="21">
        <f t="shared" si="10"/>
        <v>0.70804738562091507</v>
      </c>
      <c r="M20" s="21">
        <f t="shared" si="7"/>
        <v>0.72469135802469142</v>
      </c>
      <c r="N20" s="48"/>
      <c r="O20" s="21">
        <f t="shared" si="8"/>
        <v>0.76635802469135805</v>
      </c>
      <c r="P20" s="32"/>
      <c r="Q20" s="32"/>
    </row>
    <row r="21" spans="1:24" ht="33.950000000000003" customHeight="1">
      <c r="A21" s="20" t="s">
        <v>21</v>
      </c>
      <c r="B21" s="21">
        <f t="shared" si="0"/>
        <v>0.31612654320987649</v>
      </c>
      <c r="C21" s="21">
        <f t="shared" si="1"/>
        <v>0.3366512345679013</v>
      </c>
      <c r="D21" s="21">
        <f t="shared" si="2"/>
        <v>0.35432098765432091</v>
      </c>
      <c r="E21" s="21">
        <f t="shared" si="3"/>
        <v>0.37491830065359477</v>
      </c>
      <c r="F21" s="21">
        <f t="shared" si="4"/>
        <v>0.38897058823529412</v>
      </c>
      <c r="G21" s="48"/>
      <c r="H21" s="21">
        <f t="shared" si="5"/>
        <v>0.46683006535947708</v>
      </c>
      <c r="I21" s="21">
        <f t="shared" si="6"/>
        <v>0.48455882352941182</v>
      </c>
      <c r="J21" s="48"/>
      <c r="K21" s="21">
        <f t="shared" si="9"/>
        <v>0.68537581699346406</v>
      </c>
      <c r="L21" s="21">
        <f t="shared" si="10"/>
        <v>0.7069852941176471</v>
      </c>
      <c r="M21" s="21">
        <f t="shared" si="7"/>
        <v>0.7255401234567902</v>
      </c>
      <c r="N21" s="48"/>
      <c r="O21" s="21">
        <f t="shared" si="8"/>
        <v>0.76720679012345683</v>
      </c>
      <c r="P21" s="32"/>
      <c r="Q21" s="32"/>
    </row>
    <row r="22" spans="1:24" ht="33.950000000000003" customHeight="1">
      <c r="A22" s="20" t="s">
        <v>12</v>
      </c>
      <c r="B22" s="21">
        <f t="shared" si="0"/>
        <v>0.31527777777777771</v>
      </c>
      <c r="C22" s="21">
        <f t="shared" si="1"/>
        <v>0.33750000000000008</v>
      </c>
      <c r="D22" s="21">
        <f t="shared" si="2"/>
        <v>0.35347222222222213</v>
      </c>
      <c r="E22" s="21">
        <f t="shared" si="3"/>
        <v>0.37577614379084967</v>
      </c>
      <c r="F22" s="21">
        <f t="shared" si="4"/>
        <v>0.38811274509803922</v>
      </c>
      <c r="G22" s="48"/>
      <c r="H22" s="21">
        <f t="shared" si="5"/>
        <v>0.46789215686274505</v>
      </c>
      <c r="I22" s="21">
        <f t="shared" si="6"/>
        <v>0.48349673202614385</v>
      </c>
      <c r="J22" s="48"/>
      <c r="K22" s="21">
        <f t="shared" si="9"/>
        <v>0.68643790849673203</v>
      </c>
      <c r="L22" s="21">
        <f t="shared" si="10"/>
        <v>0.70592320261437913</v>
      </c>
      <c r="M22" s="21">
        <f t="shared" si="7"/>
        <v>0.72638888888888897</v>
      </c>
      <c r="N22" s="48"/>
      <c r="O22" s="21">
        <f t="shared" si="8"/>
        <v>0.7680555555555556</v>
      </c>
      <c r="P22" s="32"/>
      <c r="Q22" s="32"/>
    </row>
    <row r="23" spans="1:24" ht="33.950000000000003" customHeight="1">
      <c r="A23" s="20" t="s">
        <v>13</v>
      </c>
      <c r="B23" s="21">
        <f t="shared" si="0"/>
        <v>0.31442901234567894</v>
      </c>
      <c r="C23" s="21">
        <f t="shared" si="1"/>
        <v>0.33834876543209885</v>
      </c>
      <c r="D23" s="21">
        <f t="shared" si="2"/>
        <v>0.35262345679012336</v>
      </c>
      <c r="E23" s="21">
        <f t="shared" si="3"/>
        <v>0.37663398692810457</v>
      </c>
      <c r="F23" s="21">
        <f t="shared" si="4"/>
        <v>0.38725490196078433</v>
      </c>
      <c r="G23" s="48"/>
      <c r="H23" s="21">
        <f t="shared" si="5"/>
        <v>0.46895424836601302</v>
      </c>
      <c r="I23" s="21">
        <f t="shared" si="6"/>
        <v>0.48243464052287588</v>
      </c>
      <c r="J23" s="48"/>
      <c r="K23" s="21">
        <f t="shared" si="9"/>
        <v>0.6875</v>
      </c>
      <c r="L23" s="21">
        <f t="shared" si="10"/>
        <v>0.70486111111111116</v>
      </c>
      <c r="M23" s="21">
        <f t="shared" si="7"/>
        <v>0.72723765432098775</v>
      </c>
      <c r="N23" s="48"/>
      <c r="O23" s="21">
        <f t="shared" si="8"/>
        <v>0.76890432098765438</v>
      </c>
      <c r="P23" s="32"/>
      <c r="Q23" s="32"/>
    </row>
    <row r="24" spans="1:24" ht="33.950000000000003" customHeight="1">
      <c r="A24" s="20" t="s">
        <v>14</v>
      </c>
      <c r="B24" s="21">
        <f t="shared" si="0"/>
        <v>0.31358024691358016</v>
      </c>
      <c r="C24" s="21">
        <f t="shared" si="1"/>
        <v>0.33919753086419763</v>
      </c>
      <c r="D24" s="21">
        <f t="shared" si="2"/>
        <v>0.35177469135802458</v>
      </c>
      <c r="E24" s="21">
        <f t="shared" si="3"/>
        <v>0.37749183006535947</v>
      </c>
      <c r="F24" s="21">
        <f t="shared" si="4"/>
        <v>0.38639705882352943</v>
      </c>
      <c r="G24" s="48"/>
      <c r="H24" s="21">
        <f t="shared" si="5"/>
        <v>0.47001633986928099</v>
      </c>
      <c r="I24" s="21">
        <f t="shared" si="6"/>
        <v>0.48137254901960791</v>
      </c>
      <c r="J24" s="48"/>
      <c r="K24" s="21">
        <f t="shared" si="9"/>
        <v>0.68856209150326797</v>
      </c>
      <c r="L24" s="21">
        <f t="shared" si="10"/>
        <v>0.70379901960784319</v>
      </c>
      <c r="M24" s="21">
        <f t="shared" si="7"/>
        <v>0.72808641975308652</v>
      </c>
      <c r="N24" s="48"/>
      <c r="O24" s="21">
        <f t="shared" si="8"/>
        <v>0.76975308641975315</v>
      </c>
      <c r="P24" s="32"/>
      <c r="Q24" s="32"/>
    </row>
    <row r="25" spans="1:24" ht="33.950000000000003" customHeight="1">
      <c r="A25" s="20" t="s">
        <v>15</v>
      </c>
      <c r="B25" s="21">
        <f t="shared" si="0"/>
        <v>0.31273148148148139</v>
      </c>
      <c r="C25" s="21">
        <f t="shared" si="1"/>
        <v>0.3400462962962964</v>
      </c>
      <c r="D25" s="21">
        <f t="shared" si="2"/>
        <v>0.35092592592592581</v>
      </c>
      <c r="E25" s="21">
        <f t="shared" si="3"/>
        <v>0.37834967320261437</v>
      </c>
      <c r="F25" s="21">
        <f t="shared" si="4"/>
        <v>0.38553921568627453</v>
      </c>
      <c r="G25" s="48"/>
      <c r="H25" s="21">
        <f t="shared" si="5"/>
        <v>0.47107843137254896</v>
      </c>
      <c r="I25" s="21">
        <f t="shared" si="6"/>
        <v>0.48031045751633994</v>
      </c>
      <c r="J25" s="48"/>
      <c r="K25" s="21">
        <f t="shared" si="9"/>
        <v>0.68962418300653594</v>
      </c>
      <c r="L25" s="21">
        <f t="shared" si="10"/>
        <v>0.70273692810457522</v>
      </c>
      <c r="M25" s="21">
        <f t="shared" si="7"/>
        <v>0.7289351851851853</v>
      </c>
      <c r="N25" s="48"/>
      <c r="O25" s="21">
        <f t="shared" si="8"/>
        <v>0.77060185185185193</v>
      </c>
      <c r="P25" s="32"/>
      <c r="Q25" s="32"/>
    </row>
    <row r="26" spans="1:24" ht="33.950000000000003" customHeight="1">
      <c r="A26" s="25" t="s">
        <v>16</v>
      </c>
      <c r="B26" s="21">
        <f t="shared" si="0"/>
        <v>0.31188271604938261</v>
      </c>
      <c r="C26" s="21">
        <f t="shared" si="1"/>
        <v>0.34089506172839518</v>
      </c>
      <c r="D26" s="21">
        <f t="shared" si="2"/>
        <v>0.35007716049382703</v>
      </c>
      <c r="E26" s="21">
        <f t="shared" si="3"/>
        <v>0.37920751633986927</v>
      </c>
      <c r="F26" s="21">
        <f t="shared" si="4"/>
        <v>0.38468137254901963</v>
      </c>
      <c r="G26" s="48"/>
      <c r="H26" s="21">
        <f t="shared" si="5"/>
        <v>0.47214052287581693</v>
      </c>
      <c r="I26" s="21">
        <f t="shared" si="6"/>
        <v>0.47924836601307197</v>
      </c>
      <c r="J26" s="48"/>
      <c r="K26" s="21">
        <f t="shared" si="9"/>
        <v>0.69068627450980391</v>
      </c>
      <c r="L26" s="21">
        <f t="shared" si="10"/>
        <v>0.70167483660130725</v>
      </c>
      <c r="M26" s="21">
        <f t="shared" si="7"/>
        <v>0.72978395061728407</v>
      </c>
      <c r="N26" s="48"/>
      <c r="O26" s="21">
        <f t="shared" si="8"/>
        <v>0.7714506172839507</v>
      </c>
      <c r="P26" s="32"/>
      <c r="Q26" s="32"/>
    </row>
    <row r="27" spans="1:24" ht="33.950000000000003" customHeight="1">
      <c r="A27" s="25" t="s">
        <v>20</v>
      </c>
      <c r="B27" s="21">
        <f t="shared" si="0"/>
        <v>0.31103395061728384</v>
      </c>
      <c r="C27" s="21">
        <f t="shared" si="1"/>
        <v>0.34174382716049395</v>
      </c>
      <c r="D27" s="21">
        <f t="shared" si="2"/>
        <v>0.34922839506172826</v>
      </c>
      <c r="E27" s="21">
        <f t="shared" si="3"/>
        <v>0.38006535947712417</v>
      </c>
      <c r="F27" s="21">
        <f t="shared" si="4"/>
        <v>0.38382352941176473</v>
      </c>
      <c r="G27" s="48"/>
      <c r="H27" s="21">
        <f t="shared" si="5"/>
        <v>0.4732026143790849</v>
      </c>
      <c r="I27" s="21">
        <f t="shared" si="6"/>
        <v>0.478186274509804</v>
      </c>
      <c r="J27" s="48"/>
      <c r="K27" s="21">
        <f t="shared" si="9"/>
        <v>0.69174836601307188</v>
      </c>
      <c r="L27" s="21">
        <f t="shared" si="10"/>
        <v>0.70061274509803928</v>
      </c>
      <c r="M27" s="21">
        <f t="shared" si="7"/>
        <v>0.73063271604938285</v>
      </c>
      <c r="N27" s="48"/>
      <c r="O27" s="21">
        <f t="shared" si="8"/>
        <v>0.77229938271604948</v>
      </c>
      <c r="P27" s="32"/>
      <c r="Q27" s="32"/>
    </row>
    <row r="28" spans="1:24" ht="33.950000000000003" customHeight="1">
      <c r="A28" s="25" t="s">
        <v>17</v>
      </c>
      <c r="B28" s="21">
        <f t="shared" si="0"/>
        <v>0.31018518518518506</v>
      </c>
      <c r="C28" s="21">
        <f t="shared" si="1"/>
        <v>0.34259259259259273</v>
      </c>
      <c r="D28" s="21">
        <f t="shared" si="2"/>
        <v>0.34837962962962948</v>
      </c>
      <c r="E28" s="21">
        <f t="shared" si="3"/>
        <v>0.38092320261437906</v>
      </c>
      <c r="F28" s="21">
        <f t="shared" si="4"/>
        <v>0.38296568627450983</v>
      </c>
      <c r="G28" s="48"/>
      <c r="H28" s="21">
        <f t="shared" si="5"/>
        <v>0.47426470588235287</v>
      </c>
      <c r="I28" s="21">
        <f t="shared" si="6"/>
        <v>0.47712418300653603</v>
      </c>
      <c r="J28" s="48"/>
      <c r="K28" s="21">
        <f t="shared" si="9"/>
        <v>0.69281045751633985</v>
      </c>
      <c r="L28" s="21">
        <f t="shared" si="10"/>
        <v>0.69955065359477131</v>
      </c>
      <c r="M28" s="21">
        <f t="shared" si="7"/>
        <v>0.73148148148148162</v>
      </c>
      <c r="N28" s="48"/>
      <c r="O28" s="21">
        <f t="shared" si="8"/>
        <v>0.77314814814814825</v>
      </c>
      <c r="P28" s="32"/>
      <c r="Q28" s="32"/>
    </row>
    <row r="29" spans="1:24" ht="33.950000000000003" customHeight="1">
      <c r="A29" s="25" t="s">
        <v>18</v>
      </c>
      <c r="B29" s="22">
        <f t="shared" si="0"/>
        <v>0.30933641975308629</v>
      </c>
      <c r="C29" s="21">
        <f t="shared" si="1"/>
        <v>0.3434413580246915</v>
      </c>
      <c r="D29" s="22">
        <f t="shared" si="2"/>
        <v>0.34753086419753071</v>
      </c>
      <c r="E29" s="21">
        <f t="shared" si="3"/>
        <v>0.38178104575163396</v>
      </c>
      <c r="F29" s="22">
        <f t="shared" si="4"/>
        <v>0.38210784313725493</v>
      </c>
      <c r="G29" s="48"/>
      <c r="H29" s="21">
        <f t="shared" si="5"/>
        <v>0.47532679738562084</v>
      </c>
      <c r="I29" s="22">
        <f t="shared" si="6"/>
        <v>0.47606209150326806</v>
      </c>
      <c r="J29" s="48"/>
      <c r="K29" s="21">
        <f t="shared" si="9"/>
        <v>0.69387254901960782</v>
      </c>
      <c r="L29" s="22">
        <f t="shared" si="10"/>
        <v>0.69848856209150334</v>
      </c>
      <c r="M29" s="21">
        <f t="shared" si="7"/>
        <v>0.7323302469135804</v>
      </c>
      <c r="N29" s="48"/>
      <c r="O29" s="21">
        <f t="shared" si="8"/>
        <v>0.77399691358024703</v>
      </c>
      <c r="P29" s="31"/>
      <c r="Q29" s="32"/>
    </row>
    <row r="30" spans="1:24" ht="33.950000000000003" customHeight="1">
      <c r="A30" s="25" t="s">
        <v>19</v>
      </c>
      <c r="B30" s="26">
        <f t="shared" si="0"/>
        <v>0.30848765432098751</v>
      </c>
      <c r="C30" s="21"/>
      <c r="D30" s="21"/>
      <c r="E30" s="21"/>
      <c r="F30" s="21"/>
      <c r="G30" s="48"/>
      <c r="H30" s="21"/>
      <c r="I30" s="21"/>
      <c r="J30" s="48"/>
      <c r="K30" s="21"/>
      <c r="L30" s="21"/>
      <c r="M30" s="21">
        <f t="shared" si="7"/>
        <v>0.73317901234567917</v>
      </c>
      <c r="N30" s="48"/>
      <c r="O30" s="21"/>
      <c r="P30" s="33"/>
      <c r="Q30" s="32"/>
    </row>
    <row r="31" spans="1:24" s="27" customFormat="1" ht="33.950000000000003" customHeight="1">
      <c r="A31" s="34"/>
      <c r="B31" s="18" t="s">
        <v>0</v>
      </c>
      <c r="C31" s="18" t="s">
        <v>1</v>
      </c>
      <c r="D31" s="18" t="s">
        <v>0</v>
      </c>
      <c r="E31" s="18" t="s">
        <v>1</v>
      </c>
      <c r="F31" s="18" t="s">
        <v>0</v>
      </c>
      <c r="G31" s="49"/>
      <c r="H31" s="18" t="s">
        <v>1</v>
      </c>
      <c r="I31" s="18" t="s">
        <v>0</v>
      </c>
      <c r="J31" s="49"/>
      <c r="K31" s="18" t="s">
        <v>1</v>
      </c>
      <c r="L31" s="18" t="s">
        <v>0</v>
      </c>
      <c r="M31" s="18" t="s">
        <v>1</v>
      </c>
      <c r="N31" s="49"/>
      <c r="O31" s="18" t="s">
        <v>1</v>
      </c>
      <c r="P31" s="28"/>
      <c r="Q31" s="28"/>
    </row>
    <row r="32" spans="1:24" s="27" customFormat="1" ht="12.75">
      <c r="B32" s="28"/>
      <c r="C32" s="28"/>
      <c r="D32" s="28"/>
      <c r="E32" s="28"/>
      <c r="F32" s="28"/>
      <c r="G32" s="28"/>
      <c r="H32" s="29"/>
      <c r="I32" s="28"/>
      <c r="J32" s="28"/>
      <c r="K32" s="29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s="27" customFormat="1">
      <c r="A33" s="30" t="s">
        <v>23</v>
      </c>
      <c r="B33" s="28"/>
      <c r="C33" s="28"/>
      <c r="D33" s="28"/>
      <c r="E33" s="28"/>
      <c r="F33" s="28"/>
      <c r="G33" s="28"/>
      <c r="H33" s="29"/>
      <c r="I33" s="28"/>
      <c r="J33" s="28"/>
      <c r="K33" s="29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>
      <c r="B34" s="36" t="s">
        <v>24</v>
      </c>
      <c r="C34" s="36"/>
      <c r="D34" s="36"/>
      <c r="E34" s="36"/>
      <c r="F34" s="36"/>
      <c r="G34" s="36"/>
      <c r="H34" s="37"/>
      <c r="I34" s="37"/>
      <c r="J34" s="37"/>
    </row>
  </sheetData>
  <mergeCells count="7">
    <mergeCell ref="A1:C1"/>
    <mergeCell ref="G11:G31"/>
    <mergeCell ref="J11:J31"/>
    <mergeCell ref="N11:N31"/>
    <mergeCell ref="T4:X4"/>
    <mergeCell ref="K1:O1"/>
    <mergeCell ref="K2:O2"/>
  </mergeCells>
  <pageMargins left="0.70866141732283472" right="0.31496062992125984" top="0.49" bottom="0.28000000000000003" header="0.31496062992125984" footer="0.2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Відділ економіки</cp:lastModifiedBy>
  <cp:lastPrinted>2016-05-25T12:47:01Z</cp:lastPrinted>
  <dcterms:created xsi:type="dcterms:W3CDTF">2015-09-23T08:17:50Z</dcterms:created>
  <dcterms:modified xsi:type="dcterms:W3CDTF">2016-06-06T05:40:38Z</dcterms:modified>
</cp:coreProperties>
</file>